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74CD3AF9-2D0D-4B94-A511-BE233650E17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6" i="1"/>
  <c r="H7" i="1"/>
  <c r="H8" i="1"/>
  <c r="H9" i="1"/>
  <c r="H10" i="1"/>
  <c r="H11" i="1"/>
  <c r="H12" i="1"/>
  <c r="H13" i="1"/>
  <c r="H14" i="1"/>
  <c r="H4" i="1"/>
  <c r="H5" i="1"/>
  <c r="F38" i="1" l="1"/>
  <c r="I3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6" i="1"/>
  <c r="J6" i="1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5" i="1"/>
  <c r="J5" i="1" s="1"/>
  <c r="J38" i="1" l="1"/>
  <c r="F39" i="1"/>
  <c r="H3" i="1"/>
  <c r="F4" i="1" l="1"/>
  <c r="J4" i="1" s="1"/>
  <c r="F3" i="1"/>
  <c r="J3" i="1" s="1"/>
  <c r="K32" i="1" l="1"/>
  <c r="I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<sst xmlns="http://schemas.openxmlformats.org/spreadsheetml/2006/main" count="84" uniqueCount="53">
  <si>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</si>
  <si>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</si>
  <si>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</si>
  <si>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</si>
  <si>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</si>
  <si>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</si>
  <si>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</si>
  <si>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</si>
  <si>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</si>
  <si>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</si>
  <si>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</si>
  <si>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</si>
  <si>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</si>
  <si>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</si>
  <si>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</si>
  <si>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</si>
  <si>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</si>
  <si>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</si>
  <si>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</si>
  <si>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</si>
  <si>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</si>
  <si>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</si>
  <si>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</si>
  <si>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</si>
  <si>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</si>
  <si>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</si>
  <si>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</si>
  <si>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</si>
  <si>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</si>
  <si>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</si>
  <si>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</si>
  <si>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</si>
  <si>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</si>
  <si>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</si>
  <si>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</si>
  <si>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</si>
  <si>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</si>
  <si>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</si>
  <si>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</si>
  <si>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</si>
  <si>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</si>
  <si>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</si>
  <si>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</si>
  <si>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</si>
  <si>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</si>
  <si>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</si>
  <si>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</si>
  <si>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</si>
  <si>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</si>
  <si>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</si>
  <si>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</si>
  <si>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Меню-требование на выдачу продуктов питания МКОУ "Ямансуйская СОШ" на 4 сентября 2021г.</t>
  </si>
  <si>
    <t>общая сумма ( 53 учеников)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</si>
</sst>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_р_."/>
    <numFmt numFmtId="166" formatCode="#,##0\ &quot;₽&quot;"/>
    <numFmt numFmtId="167" formatCode="#,##0.000\ &quot;₽&quot;"/>
    <numFmt numFmtId="168" formatCode="0.00000"/>
    <numFmt numFmtId="169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167" fontId="4" fillId="0" borderId="2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9" fontId="4" fillId="0" borderId="2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166" fontId="4" fillId="0" borderId="3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J37" sqref="J37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8.5703125" customWidth="1"/>
    <col min="6" max="6" width="32.7109375" customWidth="1"/>
    <col min="7" max="7" width="23.7109375" customWidth="1"/>
    <col min="8" max="8" width="33.5703125" style="4" customWidth="1"/>
    <col min="9" max="9" width="24.7109375" customWidth="1"/>
    <col min="10" max="10" width="37.5703125" customWidth="1"/>
    <col min="11" max="11" width="5.28515625" hidden="1" customWidth="1"/>
  </cols>
  <sheetData>
    <row r="1" spans="1:13" s="7" customFormat="1" ht="128.25" customHeight="1" thickBot="1" x14ac:dyDescent="0.55000000000000004">
      <c r="A1" s="30" t="s">
        <v>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52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15</v>
      </c>
      <c r="E3" s="18">
        <v>60</v>
      </c>
      <c r="F3" s="21">
        <f>D3*E3</f>
        <v>900</v>
      </c>
      <c r="G3" s="28">
        <v>0.34499999999999997</v>
      </c>
      <c r="H3" s="29">
        <f>G3*E3</f>
        <v>20.7</v>
      </c>
      <c r="I3" s="28">
        <f t="shared" ref="I3:I38" si="0">D3-G3</f>
        <v>14.654999999999999</v>
      </c>
      <c r="J3" s="21">
        <f t="shared" ref="J3:J39" si="1">F3-H3</f>
        <v>879.3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12.946</v>
      </c>
      <c r="E4" s="18">
        <v>55</v>
      </c>
      <c r="F4" s="21">
        <f t="shared" ref="F4:F38" si="2">D4*E4</f>
        <v>712.03</v>
      </c>
      <c r="G4" s="28"/>
      <c r="H4" s="29">
        <f t="shared" ref="H4:H38" si="3">G4*E4</f>
        <v>0</v>
      </c>
      <c r="I4" s="28">
        <f t="shared" si="0"/>
        <v>12.946</v>
      </c>
      <c r="J4" s="21">
        <f t="shared" si="1"/>
        <v>712.03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7.077</v>
      </c>
      <c r="E5" s="18">
        <v>90</v>
      </c>
      <c r="F5" s="21">
        <f t="shared" si="2"/>
        <v>636.92999999999995</v>
      </c>
      <c r="G5" s="28"/>
      <c r="H5" s="29">
        <f t="shared" si="3"/>
        <v>0</v>
      </c>
      <c r="I5" s="28">
        <f t="shared" si="0"/>
        <v>7.077</v>
      </c>
      <c r="J5" s="21">
        <f t="shared" si="1"/>
        <v>636.92999999999995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5</v>
      </c>
      <c r="E6" s="18">
        <v>45</v>
      </c>
      <c r="F6" s="21">
        <f t="shared" si="2"/>
        <v>225</v>
      </c>
      <c r="G6" s="28">
        <v>2.65</v>
      </c>
      <c r="H6" s="29">
        <f t="shared" si="3"/>
        <v>119.25</v>
      </c>
      <c r="I6" s="28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3</v>
      </c>
      <c r="E7" s="18">
        <v>40</v>
      </c>
      <c r="F7" s="21">
        <f t="shared" si="2"/>
        <v>120</v>
      </c>
      <c r="G7" s="28"/>
      <c r="H7" s="29">
        <f t="shared" si="3"/>
        <v>0</v>
      </c>
      <c r="I7" s="28">
        <f t="shared" si="0"/>
        <v>3</v>
      </c>
      <c r="J7" s="21">
        <f t="shared" si="1"/>
        <v>120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3</v>
      </c>
      <c r="E8" s="18">
        <v>40</v>
      </c>
      <c r="F8" s="21">
        <f t="shared" si="2"/>
        <v>120</v>
      </c>
      <c r="G8" s="28"/>
      <c r="H8" s="29">
        <f t="shared" si="3"/>
        <v>0</v>
      </c>
      <c r="I8" s="28">
        <f t="shared" si="0"/>
        <v>3</v>
      </c>
      <c r="J8" s="21">
        <f t="shared" si="1"/>
        <v>120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5</v>
      </c>
      <c r="E9" s="18">
        <v>160</v>
      </c>
      <c r="F9" s="21">
        <f t="shared" si="2"/>
        <v>800</v>
      </c>
      <c r="G9" s="28"/>
      <c r="H9" s="29">
        <f t="shared" si="3"/>
        <v>0</v>
      </c>
      <c r="I9" s="28">
        <f t="shared" si="0"/>
        <v>5</v>
      </c>
      <c r="J9" s="21">
        <f t="shared" si="1"/>
        <v>800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3.23</v>
      </c>
      <c r="E10" s="18">
        <v>45</v>
      </c>
      <c r="F10" s="21">
        <f t="shared" si="2"/>
        <v>145.35</v>
      </c>
      <c r="G10" s="28"/>
      <c r="H10" s="29">
        <f t="shared" si="3"/>
        <v>0</v>
      </c>
      <c r="I10" s="28">
        <f t="shared" si="0"/>
        <v>3.23</v>
      </c>
      <c r="J10" s="21">
        <f t="shared" si="1"/>
        <v>145.35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2"/>
        <v>600</v>
      </c>
      <c r="G11" s="28"/>
      <c r="H11" s="29">
        <f t="shared" si="3"/>
        <v>0</v>
      </c>
      <c r="I11" s="28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5.8520000000000003</v>
      </c>
      <c r="E12" s="18">
        <v>45</v>
      </c>
      <c r="F12" s="21">
        <f t="shared" si="2"/>
        <v>263.34000000000003</v>
      </c>
      <c r="G12" s="28">
        <v>1.675</v>
      </c>
      <c r="H12" s="29">
        <f t="shared" si="3"/>
        <v>75.375</v>
      </c>
      <c r="I12" s="28">
        <f t="shared" si="0"/>
        <v>4.1770000000000005</v>
      </c>
      <c r="J12" s="21">
        <f t="shared" si="1"/>
        <v>187.96500000000003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7">
        <v>5.5</v>
      </c>
      <c r="F13" s="21">
        <f t="shared" si="2"/>
        <v>121</v>
      </c>
      <c r="G13" s="28"/>
      <c r="H13" s="29">
        <f t="shared" si="3"/>
        <v>0</v>
      </c>
      <c r="I13" s="28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5</v>
      </c>
      <c r="E14" s="18">
        <v>300</v>
      </c>
      <c r="F14" s="21">
        <f t="shared" si="2"/>
        <v>1500</v>
      </c>
      <c r="G14" s="28">
        <v>0.53</v>
      </c>
      <c r="H14" s="29">
        <f t="shared" si="3"/>
        <v>159</v>
      </c>
      <c r="I14" s="28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12</v>
      </c>
      <c r="E15" s="18">
        <v>200</v>
      </c>
      <c r="F15" s="21">
        <f t="shared" si="2"/>
        <v>2400</v>
      </c>
      <c r="G15" s="28"/>
      <c r="H15" s="29">
        <f t="shared" si="3"/>
        <v>0</v>
      </c>
      <c r="I15" s="28">
        <f t="shared" si="0"/>
        <v>12</v>
      </c>
      <c r="J15" s="21">
        <f t="shared" si="1"/>
        <v>2400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4.1310000000000002</v>
      </c>
      <c r="E16" s="18">
        <v>12</v>
      </c>
      <c r="F16" s="21">
        <f t="shared" si="2"/>
        <v>49.572000000000003</v>
      </c>
      <c r="G16" s="28">
        <v>0.21199999999999999</v>
      </c>
      <c r="H16" s="29">
        <f t="shared" si="3"/>
        <v>2.544</v>
      </c>
      <c r="I16" s="28">
        <f t="shared" si="0"/>
        <v>3.919</v>
      </c>
      <c r="J16" s="21">
        <f t="shared" si="1"/>
        <v>47.028000000000006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10.741</v>
      </c>
      <c r="E17" s="18">
        <v>150</v>
      </c>
      <c r="F17" s="21">
        <f t="shared" si="2"/>
        <v>1611.1499999999999</v>
      </c>
      <c r="G17" s="28">
        <v>0.159</v>
      </c>
      <c r="H17" s="29">
        <f t="shared" si="3"/>
        <v>23.85</v>
      </c>
      <c r="I17" s="28">
        <f t="shared" si="0"/>
        <v>10.581999999999999</v>
      </c>
      <c r="J17" s="21">
        <f t="shared" si="1"/>
        <v>1587.3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4</v>
      </c>
      <c r="E18" s="18">
        <v>220</v>
      </c>
      <c r="F18" s="21">
        <f t="shared" si="2"/>
        <v>880</v>
      </c>
      <c r="G18" s="28"/>
      <c r="H18" s="29">
        <f t="shared" si="3"/>
        <v>0</v>
      </c>
      <c r="I18" s="28">
        <f t="shared" si="0"/>
        <v>4</v>
      </c>
      <c r="J18" s="21">
        <f t="shared" si="1"/>
        <v>880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4</v>
      </c>
      <c r="E19" s="18">
        <v>85</v>
      </c>
      <c r="F19" s="21">
        <f t="shared" si="2"/>
        <v>340</v>
      </c>
      <c r="G19" s="28"/>
      <c r="H19" s="29">
        <f t="shared" si="3"/>
        <v>0</v>
      </c>
      <c r="I19" s="28">
        <f t="shared" si="0"/>
        <v>4</v>
      </c>
      <c r="J19" s="21">
        <f t="shared" si="1"/>
        <v>340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6.0940000000000003</v>
      </c>
      <c r="E20" s="18">
        <v>630</v>
      </c>
      <c r="F20" s="21">
        <f t="shared" si="2"/>
        <v>3839.2200000000003</v>
      </c>
      <c r="G20" s="28">
        <v>0.79500000000000004</v>
      </c>
      <c r="H20" s="29">
        <f t="shared" si="3"/>
        <v>500.85</v>
      </c>
      <c r="I20" s="28">
        <f t="shared" si="0"/>
        <v>5.2990000000000004</v>
      </c>
      <c r="J20" s="21">
        <f t="shared" si="1"/>
        <v>3338.3700000000003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2.1309999999999998</v>
      </c>
      <c r="E21" s="18">
        <v>150</v>
      </c>
      <c r="F21" s="21">
        <f t="shared" si="2"/>
        <v>319.64999999999998</v>
      </c>
      <c r="G21" s="28">
        <v>0.34499999999999997</v>
      </c>
      <c r="H21" s="29">
        <f t="shared" si="3"/>
        <v>51.749999999999993</v>
      </c>
      <c r="I21" s="28">
        <f t="shared" si="0"/>
        <v>1.7859999999999998</v>
      </c>
      <c r="J21" s="21">
        <f t="shared" si="1"/>
        <v>267.89999999999998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2"/>
        <v>639.99999960000002</v>
      </c>
      <c r="G22" s="28"/>
      <c r="H22" s="29">
        <f t="shared" si="3"/>
        <v>0</v>
      </c>
      <c r="I22" s="28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2"/>
        <v>250</v>
      </c>
      <c r="G23" s="28"/>
      <c r="H23" s="29">
        <f t="shared" si="3"/>
        <v>0</v>
      </c>
      <c r="I23" s="28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38.180999999999997</v>
      </c>
      <c r="E24" s="18">
        <v>35</v>
      </c>
      <c r="F24" s="21">
        <f t="shared" si="2"/>
        <v>1336.3349999999998</v>
      </c>
      <c r="G24" s="28">
        <v>1.431</v>
      </c>
      <c r="H24" s="29">
        <f t="shared" si="3"/>
        <v>50.085000000000001</v>
      </c>
      <c r="I24" s="28">
        <f t="shared" si="0"/>
        <v>36.75</v>
      </c>
      <c r="J24" s="21">
        <f t="shared" si="1"/>
        <v>1286.2499999999998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31.444999999999997</v>
      </c>
      <c r="E25" s="18">
        <v>25</v>
      </c>
      <c r="F25" s="21">
        <f t="shared" si="2"/>
        <v>786.12499999999989</v>
      </c>
      <c r="G25" s="28">
        <v>1.06</v>
      </c>
      <c r="H25" s="29">
        <f t="shared" si="3"/>
        <v>26.5</v>
      </c>
      <c r="I25" s="28">
        <f t="shared" si="0"/>
        <v>30.384999999999998</v>
      </c>
      <c r="J25" s="21">
        <f t="shared" si="1"/>
        <v>759.62499999999989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17.016000000000002</v>
      </c>
      <c r="E26" s="18">
        <v>35</v>
      </c>
      <c r="F26" s="21">
        <f t="shared" si="2"/>
        <v>595.56000000000006</v>
      </c>
      <c r="G26" s="28">
        <v>1.272</v>
      </c>
      <c r="H26" s="29">
        <f t="shared" si="3"/>
        <v>44.52</v>
      </c>
      <c r="I26" s="28">
        <f t="shared" si="0"/>
        <v>15.744000000000002</v>
      </c>
      <c r="J26" s="21">
        <f t="shared" si="1"/>
        <v>551.04000000000008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22</v>
      </c>
      <c r="E27" s="18">
        <v>30</v>
      </c>
      <c r="F27" s="21">
        <f t="shared" si="2"/>
        <v>660</v>
      </c>
      <c r="G27" s="28"/>
      <c r="H27" s="29">
        <f t="shared" si="3"/>
        <v>0</v>
      </c>
      <c r="I27" s="28">
        <f t="shared" si="0"/>
        <v>22</v>
      </c>
      <c r="J27" s="21">
        <f t="shared" si="1"/>
        <v>660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6.84</v>
      </c>
      <c r="E28" s="18">
        <v>35</v>
      </c>
      <c r="F28" s="21">
        <f t="shared" si="2"/>
        <v>239.4</v>
      </c>
      <c r="G28" s="28"/>
      <c r="H28" s="29">
        <f t="shared" si="3"/>
        <v>0</v>
      </c>
      <c r="I28" s="28">
        <f t="shared" si="0"/>
        <v>6.84</v>
      </c>
      <c r="J28" s="21">
        <f t="shared" si="1"/>
        <v>239.4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20.123999999999999</v>
      </c>
      <c r="E29" s="18">
        <v>90</v>
      </c>
      <c r="F29" s="21">
        <f t="shared" si="2"/>
        <v>1811.1599999999999</v>
      </c>
      <c r="G29" s="28">
        <v>0.84799999999999998</v>
      </c>
      <c r="H29" s="29">
        <f t="shared" si="3"/>
        <v>76.319999999999993</v>
      </c>
      <c r="I29" s="28">
        <f t="shared" si="0"/>
        <v>19.276</v>
      </c>
      <c r="J29" s="21">
        <f t="shared" si="1"/>
        <v>1734.84</v>
      </c>
      <c r="K29" s="26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2"/>
        <v>1000</v>
      </c>
      <c r="G30" s="28"/>
      <c r="H30" s="29">
        <f t="shared" si="3"/>
        <v>0</v>
      </c>
      <c r="I30" s="28">
        <f t="shared" si="0"/>
        <v>25</v>
      </c>
      <c r="J30" s="21">
        <f t="shared" si="1"/>
        <v>1000</v>
      </c>
      <c r="K30" s="26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7.26</v>
      </c>
      <c r="E31" s="18">
        <v>250</v>
      </c>
      <c r="F31" s="21">
        <f t="shared" si="2"/>
        <v>1815</v>
      </c>
      <c r="G31" s="28">
        <v>3.18</v>
      </c>
      <c r="H31" s="29">
        <f t="shared" si="3"/>
        <v>795</v>
      </c>
      <c r="I31" s="28">
        <f t="shared" si="0"/>
        <v>4.08</v>
      </c>
      <c r="J31" s="21">
        <f t="shared" si="1"/>
        <v>1020</v>
      </c>
      <c r="K31" s="26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11</v>
      </c>
      <c r="E32" s="18">
        <v>170</v>
      </c>
      <c r="F32" s="21">
        <f t="shared" si="2"/>
        <v>1870</v>
      </c>
      <c r="G32" s="28"/>
      <c r="H32" s="29">
        <f t="shared" si="3"/>
        <v>0</v>
      </c>
      <c r="I32" s="28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3.42</v>
      </c>
      <c r="E33" s="18">
        <v>330</v>
      </c>
      <c r="F33" s="21">
        <f t="shared" si="2"/>
        <v>1128.5999999999999</v>
      </c>
      <c r="G33" s="28"/>
      <c r="H33" s="29">
        <f t="shared" si="3"/>
        <v>0</v>
      </c>
      <c r="I33" s="28">
        <f t="shared" si="0"/>
        <v>3.42</v>
      </c>
      <c r="J33" s="21">
        <f t="shared" si="1"/>
        <v>1128.5999999999999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29.727999999999998</v>
      </c>
      <c r="E34" s="18">
        <v>360</v>
      </c>
      <c r="F34" s="21">
        <f t="shared" si="2"/>
        <v>10702.08</v>
      </c>
      <c r="G34" s="28">
        <v>2.65</v>
      </c>
      <c r="H34" s="29">
        <f t="shared" si="3"/>
        <v>954</v>
      </c>
      <c r="I34" s="28">
        <f t="shared" si="0"/>
        <v>27.077999999999999</v>
      </c>
      <c r="J34" s="21">
        <f t="shared" si="1"/>
        <v>9748.08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7.5</v>
      </c>
      <c r="E35" s="18">
        <v>190</v>
      </c>
      <c r="F35" s="21">
        <f t="shared" si="2"/>
        <v>1425</v>
      </c>
      <c r="G35" s="28"/>
      <c r="H35" s="29">
        <f t="shared" si="3"/>
        <v>0</v>
      </c>
      <c r="I35" s="28">
        <f t="shared" si="0"/>
        <v>7.5</v>
      </c>
      <c r="J35" s="21">
        <f t="shared" si="1"/>
        <v>1425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7</v>
      </c>
      <c r="E36" s="20">
        <v>190</v>
      </c>
      <c r="F36" s="21">
        <f t="shared" si="2"/>
        <v>1330</v>
      </c>
      <c r="G36" s="28">
        <v>1.06</v>
      </c>
      <c r="H36" s="29">
        <f t="shared" si="3"/>
        <v>201.4</v>
      </c>
      <c r="I36" s="28">
        <f t="shared" si="0"/>
        <v>5.9399999999999995</v>
      </c>
      <c r="J36" s="21">
        <f t="shared" si="1"/>
        <v>1128.5999999999999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4</v>
      </c>
      <c r="E37" s="20">
        <v>125</v>
      </c>
      <c r="F37" s="21">
        <f t="shared" si="2"/>
        <v>500</v>
      </c>
      <c r="G37" s="28"/>
      <c r="H37" s="29">
        <f t="shared" si="3"/>
        <v>0</v>
      </c>
      <c r="I37" s="28">
        <f t="shared" si="0"/>
        <v>4</v>
      </c>
      <c r="J37" s="21">
        <f t="shared" si="1"/>
        <v>500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20.049999999999901</v>
      </c>
      <c r="E38" s="20">
        <v>44</v>
      </c>
      <c r="F38" s="25">
        <f t="shared" si="2"/>
        <v>882.19999999999561</v>
      </c>
      <c r="G38" s="19">
        <v>3</v>
      </c>
      <c r="H38" s="29">
        <f t="shared" si="3"/>
        <v>132</v>
      </c>
      <c r="I38" s="20">
        <f t="shared" si="0"/>
        <v>17.049999999999901</v>
      </c>
      <c r="J38" s="21">
        <f t="shared" si="1"/>
        <v>750.19999999999561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31">
        <f>F38+F37+F36+F35+F34+F33+F32+F31+F30+F29+F28+F27+F26+F25+F24+F23+F22+F21+F20+F19+F18+F17+F16+F15+F14+F13+F12+F11+F10+F9+F8+F7+F6+F5+F4+F3</f>
        <v>42554.701999599994</v>
      </c>
      <c r="G39" s="11"/>
      <c r="H39" s="22">
        <v>3233</v>
      </c>
      <c r="I39" s="10"/>
      <c r="J39" s="24">
        <v>39322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2021-09-13T14:57:58Z</cp:lastPrinted>
  <dcterms:created xsi:type="dcterms:W3CDTF">2015-01-26T13:48:20Z</dcterms:created>
  <dcterms:modified xsi:type="dcterms:W3CDTF">2021-09-13T14:58:03Z</dcterms:modified>
</cp:coreProperties>
</file>