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962A8856-63FD-4954-BC25-8C4B357760A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 l="1"/>
  <c r="I36" i="1"/>
  <c r="I33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F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J39" i="1" l="1"/>
  <c r="H32" i="1"/>
  <c r="H33" i="1"/>
  <c r="H34" i="1"/>
  <c r="H35" i="1"/>
  <c r="H36" i="1"/>
  <c r="H37" i="1"/>
  <c r="H38" i="1"/>
  <c r="I38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5" i="1"/>
  <c r="J38" i="1" l="1"/>
  <c r="J4" i="1" l="1"/>
  <c r="K32" i="1"/>
  <c r="I3" i="1"/>
  <c r="J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<sst xmlns="http://schemas.openxmlformats.org/spreadsheetml/2006/main" count="84" uniqueCount="53">
  <si>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</si>
  <si>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</si>
  <si>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</si>
  <si>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</si>
  <si>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</si>
  <si>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</si>
  <si>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</si>
  <si>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</si>
  <si>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</si>
  <si>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</si>
  <si>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</si>
  <si>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</si>
  <si>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</si>
  <si>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</si>
  <si>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</si>
  <si>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</si>
  <si>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</si>
  <si>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</si>
  <si>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</si>
  <si>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</si>
  <si>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</si>
  <si>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</si>
  <si>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</si>
  <si>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</si>
  <si>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</si>
  <si>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</si>
  <si>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</si>
  <si>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</si>
  <si>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</si>
  <si>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</si>
  <si>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</si>
  <si>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</si>
  <si>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</si>
  <si>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</si>
  <si>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</si>
  <si>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</si>
  <si>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</si>
  <si>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</si>
  <si>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</si>
  <si>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</si>
  <si>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</si>
  <si>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</si>
  <si>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</si>
  <si>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</si>
  <si>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</si>
  <si>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</si>
  <si>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</si>
  <si>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</si>
  <si>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</si>
  <si>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</si>
  <si>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</si>
  <si>
    <t>Меню-требование на выдачу продуктов питания МКОУ "Ямансуйская СОШ" на 11 сентября 2021г.</t>
  </si>
  <si>
    <t>общая сумма ( 53 учеников)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</si>
</sst>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_р_."/>
    <numFmt numFmtId="166" formatCode="#,##0\ &quot;₽&quot;"/>
    <numFmt numFmtId="167" formatCode="0.00000"/>
    <numFmt numFmtId="168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6" fontId="4" fillId="0" borderId="3" xfId="0" applyNumberFormat="1" applyFont="1" applyBorder="1" applyAlignment="1">
      <alignment vertical="top" wrapText="1"/>
    </xf>
    <xf numFmtId="166" fontId="4" fillId="0" borderId="2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J39" sqref="J39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9.42578125" customWidth="1"/>
    <col min="6" max="6" width="25.28515625" customWidth="1"/>
    <col min="7" max="7" width="23.7109375" customWidth="1"/>
    <col min="8" max="8" width="31" style="4" customWidth="1"/>
    <col min="9" max="9" width="24.7109375" customWidth="1"/>
    <col min="10" max="10" width="29.42578125" customWidth="1"/>
    <col min="11" max="11" width="0.5703125" customWidth="1"/>
  </cols>
  <sheetData>
    <row r="1" spans="1:13" s="7" customFormat="1" ht="128.25" customHeight="1" thickBot="1" x14ac:dyDescent="0.55000000000000004">
      <c r="A1" s="30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52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12.293000000000001</v>
      </c>
      <c r="E3" s="18">
        <v>60</v>
      </c>
      <c r="F3" s="21">
        <f>E3*D3</f>
        <v>737.58</v>
      </c>
      <c r="G3" s="26"/>
      <c r="H3" s="27">
        <f>G3*E3</f>
        <v>0</v>
      </c>
      <c r="I3" s="26">
        <f t="shared" ref="I3:I38" si="0">D3-G3</f>
        <v>12.293000000000001</v>
      </c>
      <c r="J3" s="21">
        <f t="shared" ref="J3:J38" si="1">F3-H3</f>
        <v>737.58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6.6260000000000003</v>
      </c>
      <c r="E4" s="18">
        <v>55</v>
      </c>
      <c r="F4" s="21">
        <f>E4*D4</f>
        <v>364.43</v>
      </c>
      <c r="G4" s="26">
        <v>2.39</v>
      </c>
      <c r="H4" s="27">
        <f t="shared" ref="H4:H31" si="2">G4*E4</f>
        <v>131.45000000000002</v>
      </c>
      <c r="I4" s="26">
        <f t="shared" si="0"/>
        <v>4.2360000000000007</v>
      </c>
      <c r="J4" s="21">
        <f t="shared" si="1"/>
        <v>232.98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7.077</v>
      </c>
      <c r="E5" s="18">
        <v>90</v>
      </c>
      <c r="F5" s="21">
        <f t="shared" ref="F5:F38" si="3">E5*D5</f>
        <v>636.92999999999995</v>
      </c>
      <c r="G5" s="26"/>
      <c r="H5" s="27">
        <f>G5*E5</f>
        <v>0</v>
      </c>
      <c r="I5" s="26">
        <f>D5-G5</f>
        <v>7.077</v>
      </c>
      <c r="J5" s="21">
        <f>F5-H5</f>
        <v>636.92999999999995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2.35</v>
      </c>
      <c r="E6" s="18">
        <v>45</v>
      </c>
      <c r="F6" s="21">
        <f t="shared" si="3"/>
        <v>105.75</v>
      </c>
      <c r="G6" s="26"/>
      <c r="H6" s="27">
        <f t="shared" si="2"/>
        <v>0</v>
      </c>
      <c r="I6" s="26">
        <f t="shared" si="0"/>
        <v>2.35</v>
      </c>
      <c r="J6" s="21">
        <f t="shared" si="1"/>
        <v>105.75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0.62999999999999989</v>
      </c>
      <c r="E7" s="18">
        <v>40</v>
      </c>
      <c r="F7" s="21">
        <f t="shared" si="3"/>
        <v>25.199999999999996</v>
      </c>
      <c r="G7" s="26"/>
      <c r="H7" s="27">
        <f t="shared" si="2"/>
        <v>0</v>
      </c>
      <c r="I7" s="26">
        <f t="shared" si="0"/>
        <v>0.62999999999999989</v>
      </c>
      <c r="J7" s="21">
        <f t="shared" si="1"/>
        <v>25.199999999999996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0.62999999999999989</v>
      </c>
      <c r="E8" s="18">
        <v>40</v>
      </c>
      <c r="F8" s="21">
        <f t="shared" si="3"/>
        <v>25.199999999999996</v>
      </c>
      <c r="G8" s="26"/>
      <c r="H8" s="27">
        <f t="shared" si="2"/>
        <v>0</v>
      </c>
      <c r="I8" s="26">
        <f t="shared" si="0"/>
        <v>0.62999999999999989</v>
      </c>
      <c r="J8" s="21">
        <f t="shared" si="1"/>
        <v>25.199999999999996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2.472</v>
      </c>
      <c r="E9" s="18">
        <v>160</v>
      </c>
      <c r="F9" s="21">
        <f t="shared" si="3"/>
        <v>395.52</v>
      </c>
      <c r="G9" s="26"/>
      <c r="H9" s="27">
        <f t="shared" si="2"/>
        <v>0</v>
      </c>
      <c r="I9" s="26">
        <f t="shared" si="0"/>
        <v>2.472</v>
      </c>
      <c r="J9" s="21">
        <f t="shared" si="1"/>
        <v>395.52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3.23</v>
      </c>
      <c r="E10" s="18">
        <v>45</v>
      </c>
      <c r="F10" s="21">
        <f t="shared" si="3"/>
        <v>145.35</v>
      </c>
      <c r="G10" s="26">
        <v>1.33</v>
      </c>
      <c r="H10" s="27">
        <f t="shared" si="2"/>
        <v>59.85</v>
      </c>
      <c r="I10" s="26">
        <f t="shared" si="0"/>
        <v>1.9</v>
      </c>
      <c r="J10" s="21">
        <f t="shared" si="1"/>
        <v>85.5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42</v>
      </c>
      <c r="C11" s="17" t="s">
        <v>2</v>
      </c>
      <c r="D11" s="20">
        <v>12</v>
      </c>
      <c r="E11" s="18">
        <v>50</v>
      </c>
      <c r="F11" s="21">
        <f t="shared" si="3"/>
        <v>600</v>
      </c>
      <c r="G11" s="26"/>
      <c r="H11" s="27">
        <f t="shared" si="2"/>
        <v>0</v>
      </c>
      <c r="I11" s="26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1.4120000000000004</v>
      </c>
      <c r="E12" s="18">
        <v>45</v>
      </c>
      <c r="F12" s="21">
        <f t="shared" si="3"/>
        <v>63.540000000000013</v>
      </c>
      <c r="G12" s="26">
        <v>1.06</v>
      </c>
      <c r="H12" s="27">
        <f t="shared" si="2"/>
        <v>47.7</v>
      </c>
      <c r="I12" s="26">
        <f t="shared" si="0"/>
        <v>0.35200000000000031</v>
      </c>
      <c r="J12" s="21">
        <f t="shared" si="1"/>
        <v>15.840000000000011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43</v>
      </c>
      <c r="D13" s="20">
        <v>22</v>
      </c>
      <c r="E13" s="25">
        <v>5.5</v>
      </c>
      <c r="F13" s="21">
        <f t="shared" si="3"/>
        <v>121</v>
      </c>
      <c r="G13" s="26"/>
      <c r="H13" s="27">
        <f t="shared" si="2"/>
        <v>0</v>
      </c>
      <c r="I13" s="26">
        <f t="shared" si="0"/>
        <v>22</v>
      </c>
      <c r="J13" s="21">
        <f t="shared" si="1"/>
        <v>121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4.47</v>
      </c>
      <c r="E14" s="18">
        <v>300</v>
      </c>
      <c r="F14" s="21">
        <f t="shared" si="3"/>
        <v>1341</v>
      </c>
      <c r="G14" s="26"/>
      <c r="H14" s="27">
        <f t="shared" si="2"/>
        <v>0</v>
      </c>
      <c r="I14" s="26">
        <f t="shared" si="0"/>
        <v>4.47</v>
      </c>
      <c r="J14" s="21">
        <f t="shared" si="1"/>
        <v>1341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10.262</v>
      </c>
      <c r="E15" s="18">
        <v>200</v>
      </c>
      <c r="F15" s="21">
        <f t="shared" si="3"/>
        <v>2052.4</v>
      </c>
      <c r="G15" s="26"/>
      <c r="H15" s="27">
        <f t="shared" si="2"/>
        <v>0</v>
      </c>
      <c r="I15" s="26">
        <f t="shared" si="0"/>
        <v>10.262</v>
      </c>
      <c r="J15" s="21">
        <f t="shared" si="1"/>
        <v>2052.4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2.1340000000000003</v>
      </c>
      <c r="E16" s="18">
        <v>12</v>
      </c>
      <c r="F16" s="21">
        <f t="shared" si="3"/>
        <v>25.608000000000004</v>
      </c>
      <c r="G16" s="26">
        <v>0.21</v>
      </c>
      <c r="H16" s="27">
        <f t="shared" si="2"/>
        <v>2.52</v>
      </c>
      <c r="I16" s="26">
        <f t="shared" si="0"/>
        <v>1.9240000000000004</v>
      </c>
      <c r="J16" s="21">
        <f t="shared" si="1"/>
        <v>23.088000000000005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44</v>
      </c>
      <c r="C17" s="17" t="s">
        <v>3</v>
      </c>
      <c r="D17" s="20">
        <v>3.532</v>
      </c>
      <c r="E17" s="18">
        <v>150</v>
      </c>
      <c r="F17" s="21">
        <f t="shared" si="3"/>
        <v>529.79999999999995</v>
      </c>
      <c r="G17" s="26">
        <v>0.85</v>
      </c>
      <c r="H17" s="27">
        <f t="shared" si="2"/>
        <v>127.5</v>
      </c>
      <c r="I17" s="26">
        <f t="shared" si="0"/>
        <v>2.6819999999999999</v>
      </c>
      <c r="J17" s="21">
        <f t="shared" si="1"/>
        <v>402.29999999999995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10.765000000000001</v>
      </c>
      <c r="E18" s="18">
        <v>74</v>
      </c>
      <c r="F18" s="21">
        <f t="shared" si="3"/>
        <v>796.61</v>
      </c>
      <c r="G18" s="26"/>
      <c r="H18" s="27">
        <f t="shared" si="2"/>
        <v>0</v>
      </c>
      <c r="I18" s="26">
        <f t="shared" si="0"/>
        <v>10.765000000000001</v>
      </c>
      <c r="J18" s="21">
        <f t="shared" si="1"/>
        <v>796.61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2.1040000000000001</v>
      </c>
      <c r="E19" s="18">
        <v>85</v>
      </c>
      <c r="F19" s="21">
        <f t="shared" si="3"/>
        <v>178.84</v>
      </c>
      <c r="G19" s="26"/>
      <c r="H19" s="27">
        <f t="shared" si="2"/>
        <v>0</v>
      </c>
      <c r="I19" s="26">
        <f t="shared" si="0"/>
        <v>2.1040000000000001</v>
      </c>
      <c r="J19" s="21">
        <f t="shared" si="1"/>
        <v>178.84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45</v>
      </c>
      <c r="C20" s="17" t="s">
        <v>2</v>
      </c>
      <c r="D20" s="20">
        <v>4.1140000000000008</v>
      </c>
      <c r="E20" s="18">
        <v>630</v>
      </c>
      <c r="F20" s="21">
        <f t="shared" si="3"/>
        <v>2591.8200000000006</v>
      </c>
      <c r="G20" s="26"/>
      <c r="H20" s="27">
        <f t="shared" si="2"/>
        <v>0</v>
      </c>
      <c r="I20" s="26">
        <f t="shared" si="0"/>
        <v>4.1140000000000008</v>
      </c>
      <c r="J20" s="21">
        <f t="shared" si="1"/>
        <v>2591.8200000000006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0.2849999999999997</v>
      </c>
      <c r="E21" s="18">
        <v>150</v>
      </c>
      <c r="F21" s="21">
        <f t="shared" si="3"/>
        <v>42.749999999999957</v>
      </c>
      <c r="G21" s="26">
        <v>0.16</v>
      </c>
      <c r="H21" s="27">
        <f t="shared" si="2"/>
        <v>24</v>
      </c>
      <c r="I21" s="26">
        <f t="shared" si="0"/>
        <v>0.12499999999999969</v>
      </c>
      <c r="J21" s="21">
        <f t="shared" si="1"/>
        <v>18.749999999999957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3"/>
        <v>639.99999960000002</v>
      </c>
      <c r="G22" s="26"/>
      <c r="H22" s="27">
        <f t="shared" si="2"/>
        <v>0</v>
      </c>
      <c r="I22" s="26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46</v>
      </c>
      <c r="C23" s="17" t="s">
        <v>47</v>
      </c>
      <c r="D23" s="20">
        <v>0.5</v>
      </c>
      <c r="E23" s="18">
        <v>500</v>
      </c>
      <c r="F23" s="21">
        <f t="shared" si="3"/>
        <v>250</v>
      </c>
      <c r="G23" s="26"/>
      <c r="H23" s="27">
        <f t="shared" si="2"/>
        <v>0</v>
      </c>
      <c r="I23" s="26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13.366000000000001</v>
      </c>
      <c r="E24" s="18">
        <v>35</v>
      </c>
      <c r="F24" s="21">
        <f t="shared" si="3"/>
        <v>467.81000000000006</v>
      </c>
      <c r="G24" s="26">
        <v>1.22</v>
      </c>
      <c r="H24" s="27">
        <f t="shared" si="2"/>
        <v>42.699999999999996</v>
      </c>
      <c r="I24" s="26">
        <f t="shared" si="0"/>
        <v>12.146000000000001</v>
      </c>
      <c r="J24" s="21">
        <f t="shared" si="1"/>
        <v>425.11000000000007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22.504999999999999</v>
      </c>
      <c r="E25" s="18">
        <v>25</v>
      </c>
      <c r="F25" s="21">
        <f t="shared" si="3"/>
        <v>562.625</v>
      </c>
      <c r="G25" s="26">
        <v>1.49</v>
      </c>
      <c r="H25" s="27">
        <f t="shared" si="2"/>
        <v>37.25</v>
      </c>
      <c r="I25" s="26">
        <f t="shared" si="0"/>
        <v>21.015000000000001</v>
      </c>
      <c r="J25" s="21">
        <f t="shared" si="1"/>
        <v>525.375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3.1909999999999998</v>
      </c>
      <c r="E26" s="18">
        <v>35</v>
      </c>
      <c r="F26" s="21">
        <f t="shared" si="3"/>
        <v>111.68499999999999</v>
      </c>
      <c r="G26" s="26">
        <v>2.12</v>
      </c>
      <c r="H26" s="27">
        <f t="shared" si="2"/>
        <v>74.2</v>
      </c>
      <c r="I26" s="26">
        <f t="shared" si="0"/>
        <v>1.0709999999999997</v>
      </c>
      <c r="J26" s="21">
        <f t="shared" si="1"/>
        <v>37.484999999999985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8.8859999999999992</v>
      </c>
      <c r="E27" s="18">
        <v>30</v>
      </c>
      <c r="F27" s="21">
        <f t="shared" si="3"/>
        <v>266.58</v>
      </c>
      <c r="G27" s="26">
        <v>0.8</v>
      </c>
      <c r="H27" s="27">
        <f t="shared" si="2"/>
        <v>24</v>
      </c>
      <c r="I27" s="26">
        <f t="shared" si="0"/>
        <v>8.0859999999999985</v>
      </c>
      <c r="J27" s="21">
        <f t="shared" si="1"/>
        <v>242.57999999999998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8.9670000000000005</v>
      </c>
      <c r="E28" s="18">
        <v>35</v>
      </c>
      <c r="F28" s="21">
        <f t="shared" si="3"/>
        <v>313.84500000000003</v>
      </c>
      <c r="G28" s="26"/>
      <c r="H28" s="27">
        <f t="shared" si="2"/>
        <v>0</v>
      </c>
      <c r="I28" s="26">
        <f t="shared" si="0"/>
        <v>8.9670000000000005</v>
      </c>
      <c r="J28" s="21">
        <f t="shared" si="1"/>
        <v>313.84500000000003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11.375999999999999</v>
      </c>
      <c r="E29" s="18">
        <v>90</v>
      </c>
      <c r="F29" s="21">
        <f t="shared" si="3"/>
        <v>1023.8399999999999</v>
      </c>
      <c r="G29" s="26"/>
      <c r="H29" s="27">
        <f t="shared" si="2"/>
        <v>0</v>
      </c>
      <c r="I29" s="26">
        <f t="shared" si="0"/>
        <v>11.375999999999999</v>
      </c>
      <c r="J29" s="21">
        <f t="shared" si="1"/>
        <v>1023.8399999999999</v>
      </c>
      <c r="K29" s="24"/>
    </row>
    <row r="30" spans="1:11" s="8" customFormat="1" ht="49.5" customHeight="1" thickBot="1" x14ac:dyDescent="0.55000000000000004">
      <c r="A30" s="17">
        <v>28</v>
      </c>
      <c r="B30" s="17" t="s">
        <v>48</v>
      </c>
      <c r="C30" s="17" t="s">
        <v>2</v>
      </c>
      <c r="D30" s="20">
        <v>25</v>
      </c>
      <c r="E30" s="18">
        <v>40</v>
      </c>
      <c r="F30" s="21">
        <f t="shared" si="3"/>
        <v>1000</v>
      </c>
      <c r="G30" s="26"/>
      <c r="H30" s="27">
        <f t="shared" si="2"/>
        <v>0</v>
      </c>
      <c r="I30" s="26">
        <f t="shared" si="0"/>
        <v>25</v>
      </c>
      <c r="J30" s="21">
        <f t="shared" si="1"/>
        <v>1000</v>
      </c>
      <c r="K30" s="24"/>
    </row>
    <row r="31" spans="1:11" s="8" customFormat="1" ht="49.5" customHeight="1" thickBot="1" x14ac:dyDescent="0.55000000000000004">
      <c r="A31" s="17">
        <v>29</v>
      </c>
      <c r="B31" s="17" t="s">
        <v>50</v>
      </c>
      <c r="C31" s="17" t="s">
        <v>2</v>
      </c>
      <c r="D31" s="20">
        <v>4.0629999999999997</v>
      </c>
      <c r="E31" s="18">
        <v>250</v>
      </c>
      <c r="F31" s="21">
        <f t="shared" si="3"/>
        <v>1015.7499999999999</v>
      </c>
      <c r="G31" s="26">
        <v>2.6</v>
      </c>
      <c r="H31" s="27">
        <f t="shared" si="2"/>
        <v>650</v>
      </c>
      <c r="I31" s="26">
        <f t="shared" si="0"/>
        <v>1.4629999999999996</v>
      </c>
      <c r="J31" s="21">
        <f t="shared" si="1"/>
        <v>365.74999999999989</v>
      </c>
      <c r="K31" s="24"/>
    </row>
    <row r="32" spans="1:11" s="8" customFormat="1" ht="45.75" customHeight="1" thickBot="1" x14ac:dyDescent="0.55000000000000004">
      <c r="A32" s="17">
        <v>30</v>
      </c>
      <c r="B32" s="17" t="s">
        <v>49</v>
      </c>
      <c r="C32" s="17" t="s">
        <v>2</v>
      </c>
      <c r="D32" s="20">
        <v>11</v>
      </c>
      <c r="E32" s="18">
        <v>170</v>
      </c>
      <c r="F32" s="21">
        <f t="shared" si="3"/>
        <v>1870</v>
      </c>
      <c r="G32" s="26"/>
      <c r="H32" s="27">
        <f t="shared" ref="H32:H38" si="4">G32*E32</f>
        <v>0</v>
      </c>
      <c r="I32" s="26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3.42</v>
      </c>
      <c r="E33" s="18">
        <v>330</v>
      </c>
      <c r="F33" s="21">
        <f t="shared" si="3"/>
        <v>1128.5999999999999</v>
      </c>
      <c r="G33" s="26">
        <v>1.56</v>
      </c>
      <c r="H33" s="27">
        <f t="shared" si="4"/>
        <v>514.80000000000007</v>
      </c>
      <c r="I33" s="26">
        <f t="shared" si="0"/>
        <v>1.8599999999999999</v>
      </c>
      <c r="J33" s="21">
        <f t="shared" si="1"/>
        <v>613.79999999999984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52.517000000000003</v>
      </c>
      <c r="E34" s="18">
        <v>360</v>
      </c>
      <c r="F34" s="21">
        <f t="shared" si="3"/>
        <v>18906.120000000003</v>
      </c>
      <c r="G34" s="26">
        <v>3.18</v>
      </c>
      <c r="H34" s="27">
        <f t="shared" si="4"/>
        <v>1144.8</v>
      </c>
      <c r="I34" s="26">
        <f t="shared" si="0"/>
        <v>49.337000000000003</v>
      </c>
      <c r="J34" s="21">
        <f t="shared" si="1"/>
        <v>17761.320000000003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4.34</v>
      </c>
      <c r="E35" s="18">
        <v>190</v>
      </c>
      <c r="F35" s="21">
        <f t="shared" si="3"/>
        <v>824.6</v>
      </c>
      <c r="G35" s="26"/>
      <c r="H35" s="27">
        <f t="shared" si="4"/>
        <v>0</v>
      </c>
      <c r="I35" s="26">
        <f t="shared" si="0"/>
        <v>4.34</v>
      </c>
      <c r="J35" s="21">
        <f t="shared" si="1"/>
        <v>824.6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3.5699999999999994</v>
      </c>
      <c r="E36" s="20">
        <v>190</v>
      </c>
      <c r="F36" s="21">
        <f t="shared" si="3"/>
        <v>678.29999999999984</v>
      </c>
      <c r="G36" s="26"/>
      <c r="H36" s="27">
        <f t="shared" si="4"/>
        <v>0</v>
      </c>
      <c r="I36" s="26">
        <f t="shared" si="0"/>
        <v>3.5699999999999994</v>
      </c>
      <c r="J36" s="21">
        <f t="shared" si="1"/>
        <v>678.29999999999984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5.798</v>
      </c>
      <c r="E37" s="20">
        <v>125</v>
      </c>
      <c r="F37" s="21">
        <f t="shared" si="3"/>
        <v>724.75</v>
      </c>
      <c r="G37" s="26"/>
      <c r="H37" s="27">
        <f t="shared" si="4"/>
        <v>0</v>
      </c>
      <c r="I37" s="26">
        <f t="shared" si="0"/>
        <v>5.798</v>
      </c>
      <c r="J37" s="21">
        <f t="shared" si="1"/>
        <v>724.75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8.67</v>
      </c>
      <c r="E38" s="20">
        <v>44</v>
      </c>
      <c r="F38" s="21">
        <f t="shared" si="3"/>
        <v>381.48</v>
      </c>
      <c r="G38" s="19">
        <v>8</v>
      </c>
      <c r="H38" s="27">
        <f t="shared" si="4"/>
        <v>352</v>
      </c>
      <c r="I38" s="20">
        <f t="shared" si="0"/>
        <v>0.66999999999999993</v>
      </c>
      <c r="J38" s="21">
        <f t="shared" si="1"/>
        <v>29.480000000000018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8">
        <v>40945</v>
      </c>
      <c r="G39" s="11"/>
      <c r="H39" s="22">
        <v>3233</v>
      </c>
      <c r="I39" s="10"/>
      <c r="J39" s="29">
        <f>F39-H39</f>
        <v>37712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2021-09-19T08:57:43Z</cp:lastPrinted>
  <dcterms:created xsi:type="dcterms:W3CDTF">2015-01-26T13:48:20Z</dcterms:created>
  <dcterms:modified xsi:type="dcterms:W3CDTF">2021-09-19T08:57:46Z</dcterms:modified>
</cp:coreProperties>
</file>